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<sst xmlns="http://schemas.openxmlformats.org/spreadsheetml/2006/main" count="53" uniqueCount="40">
  <si>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r>
      <t xml:space="preserve">       </t>
    </r>
    <r>
      <rPr>
        <sz val="9"/>
        <color indexed="56"/>
        <rFont val="Georgia"/>
        <family val="1"/>
      </rPr>
      <t>Буџет Поморавског управног округа  за 2019.</t>
    </r>
  </si>
  <si>
    <t>("Службени гласник РС", бр.95/2018)</t>
  </si>
  <si>
    <t>51.13</t>
  </si>
  <si>
    <t>ПОМОРАВСКИ УПРАВНИ ОКРУГ</t>
  </si>
  <si>
    <t>Опште услуге</t>
  </si>
  <si>
    <t>Плате, додаци и накнаде запослених (зараде)</t>
  </si>
  <si>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</si>
  <si>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</si>
  <si>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</si>
  <si>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</si>
  <si>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</si>
  <si>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</si>
  <si>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</si>
  <si>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</si>
  <si>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</si>
  <si>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</si>
  <si>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Порези, обавезне таксе и казне и пенали</t>
  </si>
  <si>
    <t>Новчане казне и пенали по решењу судова</t>
  </si>
  <si>
    <t>Машине и опрема</t>
  </si>
  <si>
    <t>Извори финансирања за функцију 130:</t>
  </si>
  <si>
    <t>Приходи из буџета</t>
  </si>
  <si>
    <t>Укупно за функцију 130:</t>
  </si>
  <si>
    <t>Извори финансирања за главу 51.13:</t>
  </si>
  <si>
    <t>Свега за главу 51.13:</t>
  </si>
  <si>
    <t>ек.клас.</t>
  </si>
  <si>
    <t>јануар</t>
  </si>
  <si>
    <t>салдо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</si>
  <si>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</si>
  <si>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</si>
  <si>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</si>
  <si>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</si>
  <si>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</si>
  <si>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</si>
  <si>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</si>
  <si>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</si>
  <si>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</si>
  <si>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</si>
  <si>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</si>
  <si>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ИЗВРШЕЊЕ БУЏЕТА У 2018.ГОДИНИ</t>
  </si>
  <si>
    <t>одобрена апроприја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</si>
</sst>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&quot; &quot;[$€-2C1A];[Red]&quot;-&quot;#,##0.00&quot; &quot;[$€-2C1A]"/>
  </numFmts>
  <fonts count="72">
    <font>
      <sz val="11"/>
      <color rgb="FF000000"/>
      <name val="Arial"/>
      <family val="2"/>
    </font>
    <font>
      <sz val="11"/>
      <color indexed="8"/>
      <name val="Calibri"/>
      <family val="2"/>
    </font>
    <font>
      <sz val="9"/>
      <color indexed="56"/>
      <name val="Georg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7"/>
      <color indexed="5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i/>
      <sz val="16"/>
      <color theme="1"/>
      <name val="Arial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7"/>
      <color rgb="FF01245E"/>
      <name val="Times New Roman"/>
      <family val="1"/>
    </font>
    <font>
      <sz val="9"/>
      <color rgb="FF01245E"/>
      <name val="Georgia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Border="0" applyProtection="0">
      <alignment horizontal="center"/>
    </xf>
    <xf numFmtId="0" fontId="42" fillId="0" borderId="3" applyNumberFormat="0" applyFill="0" applyAlignment="0" applyProtection="0"/>
    <xf numFmtId="0" fontId="43" fillId="0" borderId="0">
      <alignment horizontal="center"/>
      <protection/>
    </xf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Border="0" applyProtection="0">
      <alignment horizontal="center" textRotation="90"/>
    </xf>
    <xf numFmtId="0" fontId="43" fillId="0" borderId="0">
      <alignment horizontal="center" textRotation="90"/>
      <protection/>
    </xf>
    <xf numFmtId="0" fontId="45" fillId="30" borderId="1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Border="0" applyProtection="0">
      <alignment/>
    </xf>
    <xf numFmtId="0" fontId="52" fillId="0" borderId="0">
      <alignment/>
      <protection/>
    </xf>
    <xf numFmtId="164" fontId="51" fillId="0" borderId="0" applyBorder="0" applyProtection="0">
      <alignment/>
    </xf>
    <xf numFmtId="164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 indent="4"/>
    </xf>
    <xf numFmtId="0" fontId="58" fillId="33" borderId="0" xfId="0" applyFont="1" applyFill="1" applyAlignment="1">
      <alignment horizontal="left" vertical="center" indent="4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3" fontId="60" fillId="0" borderId="0" xfId="0" applyNumberFormat="1" applyFont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right" vertical="center" wrapText="1"/>
    </xf>
    <xf numFmtId="0" fontId="59" fillId="0" borderId="11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62" fillId="0" borderId="12" xfId="59" applyFont="1" applyBorder="1" applyAlignment="1">
      <alignment horizontal="center" vertical="center"/>
      <protection/>
    </xf>
    <xf numFmtId="0" fontId="63" fillId="0" borderId="13" xfId="59" applyFont="1" applyBorder="1" applyAlignment="1">
      <alignment horizontal="center" vertical="center"/>
      <protection/>
    </xf>
    <xf numFmtId="0" fontId="63" fillId="0" borderId="12" xfId="59" applyFont="1" applyBorder="1" applyAlignment="1">
      <alignment horizontal="center" vertical="center"/>
      <protection/>
    </xf>
    <xf numFmtId="0" fontId="63" fillId="2" borderId="13" xfId="59" applyFont="1" applyFill="1" applyBorder="1" applyAlignment="1">
      <alignment horizontal="center" vertical="center"/>
      <protection/>
    </xf>
    <xf numFmtId="0" fontId="63" fillId="2" borderId="14" xfId="59" applyFont="1" applyFill="1" applyBorder="1" applyAlignment="1">
      <alignment horizontal="center" vertical="center"/>
      <protection/>
    </xf>
    <xf numFmtId="0" fontId="63" fillId="0" borderId="12" xfId="59" applyFont="1" applyFill="1" applyBorder="1" applyAlignment="1">
      <alignment horizontal="center" vertical="center"/>
      <protection/>
    </xf>
    <xf numFmtId="0" fontId="63" fillId="0" borderId="14" xfId="59" applyFont="1" applyFill="1" applyBorder="1" applyAlignment="1">
      <alignment horizontal="center" vertical="center"/>
      <protection/>
    </xf>
    <xf numFmtId="0" fontId="64" fillId="0" borderId="14" xfId="59" applyFont="1" applyFill="1" applyBorder="1" applyAlignment="1">
      <alignment horizontal="center" vertical="center"/>
      <protection/>
    </xf>
    <xf numFmtId="0" fontId="64" fillId="2" borderId="14" xfId="59" applyFont="1" applyFill="1" applyBorder="1" applyAlignment="1">
      <alignment horizontal="center" vertical="center"/>
      <protection/>
    </xf>
    <xf numFmtId="0" fontId="64" fillId="34" borderId="14" xfId="59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/>
    </xf>
    <xf numFmtId="0" fontId="65" fillId="0" borderId="15" xfId="59" applyFont="1" applyBorder="1" applyAlignment="1">
      <alignment horizontal="right"/>
      <protection/>
    </xf>
    <xf numFmtId="4" fontId="66" fillId="0" borderId="15" xfId="59" applyNumberFormat="1" applyFont="1" applyBorder="1" applyAlignment="1">
      <alignment horizontal="right"/>
      <protection/>
    </xf>
    <xf numFmtId="4" fontId="67" fillId="0" borderId="15" xfId="59" applyNumberFormat="1" applyFont="1" applyBorder="1" applyAlignment="1">
      <alignment horizontal="right"/>
      <protection/>
    </xf>
    <xf numFmtId="4" fontId="63" fillId="35" borderId="15" xfId="59" applyNumberFormat="1" applyFont="1" applyFill="1" applyBorder="1" applyAlignment="1">
      <alignment horizontal="right"/>
      <protection/>
    </xf>
    <xf numFmtId="4" fontId="67" fillId="34" borderId="15" xfId="59" applyNumberFormat="1" applyFont="1" applyFill="1" applyBorder="1" applyAlignment="1">
      <alignment horizontal="right"/>
      <protection/>
    </xf>
    <xf numFmtId="0" fontId="68" fillId="0" borderId="15" xfId="59" applyFont="1" applyBorder="1" applyAlignment="1">
      <alignment horizontal="right"/>
      <protection/>
    </xf>
    <xf numFmtId="0" fontId="56" fillId="0" borderId="0" xfId="0" applyFont="1" applyAlignment="1">
      <alignment horizontal="right"/>
    </xf>
    <xf numFmtId="0" fontId="66" fillId="0" borderId="15" xfId="59" applyFont="1" applyBorder="1" applyAlignment="1">
      <alignment horizontal="right"/>
      <protection/>
    </xf>
    <xf numFmtId="0" fontId="67" fillId="0" borderId="15" xfId="59" applyFont="1" applyBorder="1" applyAlignment="1">
      <alignment horizontal="right"/>
      <protection/>
    </xf>
    <xf numFmtId="0" fontId="67" fillId="34" borderId="15" xfId="59" applyFont="1" applyFill="1" applyBorder="1" applyAlignment="1">
      <alignment horizontal="right"/>
      <protection/>
    </xf>
    <xf numFmtId="0" fontId="69" fillId="0" borderId="15" xfId="59" applyFont="1" applyBorder="1" applyAlignment="1">
      <alignment horizontal="right"/>
      <protection/>
    </xf>
    <xf numFmtId="0" fontId="65" fillId="0" borderId="16" xfId="59" applyFont="1" applyBorder="1" applyAlignment="1">
      <alignment horizontal="right"/>
      <protection/>
    </xf>
    <xf numFmtId="4" fontId="66" fillId="0" borderId="16" xfId="59" applyNumberFormat="1" applyFont="1" applyBorder="1" applyAlignment="1">
      <alignment horizontal="right"/>
      <protection/>
    </xf>
    <xf numFmtId="4" fontId="67" fillId="0" borderId="16" xfId="59" applyNumberFormat="1" applyFont="1" applyBorder="1" applyAlignment="1">
      <alignment horizontal="right"/>
      <protection/>
    </xf>
    <xf numFmtId="4" fontId="63" fillId="35" borderId="16" xfId="59" applyNumberFormat="1" applyFont="1" applyFill="1" applyBorder="1" applyAlignment="1">
      <alignment horizontal="right"/>
      <protection/>
    </xf>
    <xf numFmtId="4" fontId="67" fillId="34" borderId="16" xfId="59" applyNumberFormat="1" applyFont="1" applyFill="1" applyBorder="1" applyAlignment="1">
      <alignment horizontal="right"/>
      <protection/>
    </xf>
    <xf numFmtId="0" fontId="68" fillId="0" borderId="16" xfId="59" applyFont="1" applyBorder="1" applyAlignment="1">
      <alignment horizontal="right"/>
      <protection/>
    </xf>
    <xf numFmtId="0" fontId="70" fillId="0" borderId="17" xfId="59" applyFont="1" applyBorder="1" applyAlignment="1">
      <alignment horizontal="right"/>
      <protection/>
    </xf>
    <xf numFmtId="4" fontId="66" fillId="0" borderId="17" xfId="59" applyNumberFormat="1" applyFont="1" applyBorder="1" applyAlignment="1">
      <alignment horizontal="right"/>
      <protection/>
    </xf>
    <xf numFmtId="4" fontId="63" fillId="0" borderId="17" xfId="59" applyNumberFormat="1" applyFont="1" applyBorder="1" applyAlignment="1">
      <alignment horizontal="right"/>
      <protection/>
    </xf>
    <xf numFmtId="4" fontId="63" fillId="35" borderId="17" xfId="59" applyNumberFormat="1" applyFont="1" applyFill="1" applyBorder="1" applyAlignment="1">
      <alignment horizontal="right"/>
      <protection/>
    </xf>
    <xf numFmtId="4" fontId="63" fillId="34" borderId="17" xfId="59" applyNumberFormat="1" applyFont="1" applyFill="1" applyBorder="1" applyAlignment="1">
      <alignment horizontal="right"/>
      <protection/>
    </xf>
    <xf numFmtId="0" fontId="71" fillId="0" borderId="17" xfId="59" applyFont="1" applyBorder="1" applyAlignment="1">
      <alignment horizontal="right"/>
      <protection/>
    </xf>
    <xf numFmtId="0" fontId="71" fillId="0" borderId="0" xfId="59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Heading1 2" xfId="54"/>
    <cellStyle name="Input" xfId="55"/>
    <cellStyle name="Linked Cell" xfId="56"/>
    <cellStyle name="Naslov 2" xfId="57"/>
    <cellStyle name="Neutral" xfId="58"/>
    <cellStyle name="Normalan 2" xfId="59"/>
    <cellStyle name="Note" xfId="60"/>
    <cellStyle name="Output" xfId="61"/>
    <cellStyle name="Percent" xfId="62"/>
    <cellStyle name="Result" xfId="63"/>
    <cellStyle name="Result 2" xfId="64"/>
    <cellStyle name="Result2" xfId="65"/>
    <cellStyle name="Result2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" cy="95250"/>
    <xdr:sp>
      <xdr:nvSpPr>
        <xdr:cNvPr id="1" name="AutoShape 1" descr="*"/>
        <xdr:cNvSpPr>
          <a:spLocks/>
        </xdr:cNvSpPr>
      </xdr:nvSpPr>
      <xdr:spPr>
        <a:xfrm>
          <a:off x="0" y="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24"/>
  <sheetViews>
    <sheetView tabSelected="1" zoomScalePageLayoutView="0" workbookViewId="0" topLeftCell="C2">
      <selection activeCell="B24" sqref="B24"/>
    </sheetView>
  </sheetViews>
  <sheetFormatPr defaultColWidth="9.00390625" defaultRowHeight="14.25"/>
  <cols>
    <col min="1" max="1" width="9.00390625" style="1" customWidth="1"/>
    <col min="2" max="2" width="15.25390625" style="1" customWidth="1"/>
    <col min="3" max="3" width="9.125" style="1" bestFit="1" customWidth="1"/>
    <col min="4" max="4" width="9.50390625" style="1" bestFit="1" customWidth="1"/>
    <col min="5" max="5" width="9.125" style="1" bestFit="1" customWidth="1"/>
    <col min="6" max="6" width="9.50390625" style="1" bestFit="1" customWidth="1"/>
    <col min="7" max="7" width="9.125" style="1" bestFit="1" customWidth="1"/>
    <col min="8" max="8" width="9.50390625" style="1" bestFit="1" customWidth="1"/>
    <col min="9" max="9" width="9.125" style="1" bestFit="1" customWidth="1"/>
    <col min="10" max="10" width="9.50390625" style="1" bestFit="1" customWidth="1"/>
    <col min="11" max="11" width="9.125" style="1" bestFit="1" customWidth="1"/>
    <col min="12" max="12" width="9.50390625" style="1" bestFit="1" customWidth="1"/>
    <col min="13" max="13" width="9.125" style="1" bestFit="1" customWidth="1"/>
    <col min="14" max="14" width="9.50390625" style="1" bestFit="1" customWidth="1"/>
    <col min="15" max="15" width="9.125" style="1" bestFit="1" customWidth="1"/>
    <col min="16" max="16" width="9.50390625" style="1" bestFit="1" customWidth="1"/>
    <col min="17" max="27" width="9.125" style="1" bestFit="1" customWidth="1"/>
    <col min="28" max="16384" width="9.00390625" style="1" customWidth="1"/>
  </cols>
  <sheetData>
    <row r="6" spans="1:27" ht="15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8" spans="1:27" s="27" customFormat="1" ht="38.25" customHeight="1">
      <c r="A8" s="17" t="s">
        <v>24</v>
      </c>
      <c r="B8" s="18" t="s">
        <v>39</v>
      </c>
      <c r="C8" s="19" t="s">
        <v>25</v>
      </c>
      <c r="D8" s="20" t="s">
        <v>26</v>
      </c>
      <c r="E8" s="19" t="s">
        <v>27</v>
      </c>
      <c r="F8" s="20" t="s">
        <v>26</v>
      </c>
      <c r="G8" s="19" t="s">
        <v>28</v>
      </c>
      <c r="H8" s="21" t="s">
        <v>26</v>
      </c>
      <c r="I8" s="22" t="s">
        <v>29</v>
      </c>
      <c r="J8" s="21" t="s">
        <v>26</v>
      </c>
      <c r="K8" s="23" t="s">
        <v>30</v>
      </c>
      <c r="L8" s="21" t="s">
        <v>26</v>
      </c>
      <c r="M8" s="24" t="s">
        <v>31</v>
      </c>
      <c r="N8" s="25" t="s">
        <v>26</v>
      </c>
      <c r="O8" s="24" t="s">
        <v>32</v>
      </c>
      <c r="P8" s="25" t="s">
        <v>26</v>
      </c>
      <c r="Q8" s="24" t="s">
        <v>33</v>
      </c>
      <c r="R8" s="25" t="s">
        <v>26</v>
      </c>
      <c r="S8" s="24" t="s">
        <v>34</v>
      </c>
      <c r="T8" s="25" t="s">
        <v>26</v>
      </c>
      <c r="U8" s="26" t="s">
        <v>35</v>
      </c>
      <c r="V8" s="25" t="s">
        <v>26</v>
      </c>
      <c r="W8" s="24" t="s">
        <v>36</v>
      </c>
      <c r="X8" s="25" t="s">
        <v>26</v>
      </c>
      <c r="Y8" s="24" t="s">
        <v>37</v>
      </c>
      <c r="Z8" s="25" t="s">
        <v>26</v>
      </c>
      <c r="AA8" s="17" t="s">
        <v>24</v>
      </c>
    </row>
    <row r="9" spans="1:27" s="34" customFormat="1" ht="15">
      <c r="A9" s="28">
        <v>411</v>
      </c>
      <c r="B9" s="29">
        <v>6265000</v>
      </c>
      <c r="C9" s="30">
        <v>517636.43</v>
      </c>
      <c r="D9" s="31">
        <v>5747363.57</v>
      </c>
      <c r="E9" s="30">
        <v>509919.4</v>
      </c>
      <c r="F9" s="31">
        <v>5237444.17</v>
      </c>
      <c r="G9" s="30">
        <v>524947.06</v>
      </c>
      <c r="H9" s="31">
        <v>4712497.11</v>
      </c>
      <c r="I9" s="30">
        <v>495713.52</v>
      </c>
      <c r="J9" s="31">
        <v>4216783.59</v>
      </c>
      <c r="K9" s="30">
        <v>524721.58</v>
      </c>
      <c r="L9" s="31">
        <v>3692062.01</v>
      </c>
      <c r="M9" s="30">
        <v>515266.3</v>
      </c>
      <c r="N9" s="31">
        <v>3176795.71</v>
      </c>
      <c r="O9" s="30">
        <v>512750.68</v>
      </c>
      <c r="P9" s="31">
        <v>2664045.03</v>
      </c>
      <c r="Q9" s="30">
        <v>517147.23</v>
      </c>
      <c r="R9" s="31">
        <v>2146897.8</v>
      </c>
      <c r="S9" s="30">
        <v>517854.28</v>
      </c>
      <c r="T9" s="31">
        <v>1629043.52</v>
      </c>
      <c r="U9" s="32">
        <v>513128.76</v>
      </c>
      <c r="V9" s="31">
        <v>1115914.76</v>
      </c>
      <c r="W9" s="30">
        <v>518439.15</v>
      </c>
      <c r="X9" s="31">
        <v>597475.61</v>
      </c>
      <c r="Y9" s="30">
        <v>527685.09</v>
      </c>
      <c r="Z9" s="31">
        <v>69790.5199999998</v>
      </c>
      <c r="AA9" s="33">
        <v>411</v>
      </c>
    </row>
    <row r="10" spans="1:27" s="34" customFormat="1" ht="15">
      <c r="A10" s="28">
        <v>412</v>
      </c>
      <c r="B10" s="29">
        <v>1126000</v>
      </c>
      <c r="C10" s="30">
        <v>92656.91</v>
      </c>
      <c r="D10" s="31">
        <v>1033343.09</v>
      </c>
      <c r="E10" s="30">
        <v>91275.58</v>
      </c>
      <c r="F10" s="31">
        <v>942067.51</v>
      </c>
      <c r="G10" s="30">
        <v>93965.56</v>
      </c>
      <c r="H10" s="31">
        <v>848101.95</v>
      </c>
      <c r="I10" s="30">
        <v>88732.76</v>
      </c>
      <c r="J10" s="31">
        <v>759369.19</v>
      </c>
      <c r="K10" s="30">
        <v>93925.18</v>
      </c>
      <c r="L10" s="31">
        <v>665444.01</v>
      </c>
      <c r="M10" s="30">
        <v>92232.67</v>
      </c>
      <c r="N10" s="31">
        <v>573211.34</v>
      </c>
      <c r="O10" s="30">
        <v>91782.38</v>
      </c>
      <c r="P10" s="31">
        <v>481428.96</v>
      </c>
      <c r="Q10" s="30">
        <v>92569.37</v>
      </c>
      <c r="R10" s="31">
        <v>388859.59</v>
      </c>
      <c r="S10" s="30">
        <v>92695.92</v>
      </c>
      <c r="T10" s="31">
        <v>296163.67</v>
      </c>
      <c r="U10" s="32">
        <v>91850.05</v>
      </c>
      <c r="V10" s="31">
        <v>204313.62</v>
      </c>
      <c r="W10" s="30">
        <v>92800.62</v>
      </c>
      <c r="X10" s="31">
        <v>111513</v>
      </c>
      <c r="Y10" s="30">
        <v>94471.75</v>
      </c>
      <c r="Z10" s="31">
        <v>17041.25</v>
      </c>
      <c r="AA10" s="33">
        <v>412</v>
      </c>
    </row>
    <row r="11" spans="1:27" s="34" customFormat="1" ht="15">
      <c r="A11" s="28">
        <v>413</v>
      </c>
      <c r="B11" s="35">
        <v>9000</v>
      </c>
      <c r="C11" s="36"/>
      <c r="D11" s="31">
        <v>9000</v>
      </c>
      <c r="E11" s="36"/>
      <c r="F11" s="31">
        <v>9000</v>
      </c>
      <c r="G11" s="36"/>
      <c r="H11" s="31">
        <v>9000</v>
      </c>
      <c r="I11" s="36"/>
      <c r="J11" s="31">
        <v>9000</v>
      </c>
      <c r="K11" s="36"/>
      <c r="L11" s="31">
        <v>9000</v>
      </c>
      <c r="M11" s="36"/>
      <c r="N11" s="31">
        <v>9000</v>
      </c>
      <c r="O11" s="36"/>
      <c r="P11" s="31">
        <v>9000</v>
      </c>
      <c r="Q11" s="36"/>
      <c r="R11" s="31">
        <v>9000</v>
      </c>
      <c r="S11" s="36"/>
      <c r="T11" s="31">
        <v>9000</v>
      </c>
      <c r="U11" s="37"/>
      <c r="V11" s="31">
        <v>9000</v>
      </c>
      <c r="W11" s="36"/>
      <c r="X11" s="31">
        <v>9000</v>
      </c>
      <c r="Y11" s="36">
        <v>8000</v>
      </c>
      <c r="Z11" s="31">
        <v>1000</v>
      </c>
      <c r="AA11" s="38">
        <v>413</v>
      </c>
    </row>
    <row r="12" spans="1:27" s="34" customFormat="1" ht="15">
      <c r="A12" s="28">
        <v>414</v>
      </c>
      <c r="B12" s="29">
        <v>103000</v>
      </c>
      <c r="C12" s="30">
        <v>2500</v>
      </c>
      <c r="D12" s="31">
        <v>100500</v>
      </c>
      <c r="E12" s="30">
        <v>8652</v>
      </c>
      <c r="F12" s="31">
        <v>91848</v>
      </c>
      <c r="G12" s="30">
        <v>54344</v>
      </c>
      <c r="H12" s="31">
        <v>37504</v>
      </c>
      <c r="I12" s="30"/>
      <c r="J12" s="31">
        <v>37504</v>
      </c>
      <c r="K12" s="30"/>
      <c r="L12" s="31">
        <v>37504</v>
      </c>
      <c r="M12" s="30">
        <v>11448</v>
      </c>
      <c r="N12" s="31">
        <v>26056</v>
      </c>
      <c r="O12" s="30"/>
      <c r="P12" s="31">
        <v>26056</v>
      </c>
      <c r="Q12" s="30">
        <v>22941</v>
      </c>
      <c r="R12" s="31">
        <v>3115</v>
      </c>
      <c r="S12" s="30"/>
      <c r="T12" s="31">
        <v>3115</v>
      </c>
      <c r="U12" s="32"/>
      <c r="V12" s="31">
        <v>3115</v>
      </c>
      <c r="W12" s="30"/>
      <c r="X12" s="31">
        <v>3115</v>
      </c>
      <c r="Y12" s="30">
        <v>2500</v>
      </c>
      <c r="Z12" s="31">
        <v>615</v>
      </c>
      <c r="AA12" s="33">
        <v>414</v>
      </c>
    </row>
    <row r="13" spans="1:27" s="34" customFormat="1" ht="15">
      <c r="A13" s="28">
        <v>415</v>
      </c>
      <c r="B13" s="29">
        <v>250000</v>
      </c>
      <c r="C13" s="30">
        <v>19233.11</v>
      </c>
      <c r="D13" s="31">
        <v>230766.89</v>
      </c>
      <c r="E13" s="30">
        <v>13623</v>
      </c>
      <c r="F13" s="31">
        <v>217143.89</v>
      </c>
      <c r="G13" s="30">
        <v>17288.67</v>
      </c>
      <c r="H13" s="31">
        <v>199855.22</v>
      </c>
      <c r="I13" s="30">
        <v>16460.67</v>
      </c>
      <c r="J13" s="31">
        <v>183394.55</v>
      </c>
      <c r="K13" s="30">
        <v>15163.67</v>
      </c>
      <c r="L13" s="31">
        <v>168230.88</v>
      </c>
      <c r="M13" s="30">
        <v>14478.67</v>
      </c>
      <c r="N13" s="31">
        <v>153752.21</v>
      </c>
      <c r="O13" s="30">
        <v>15873</v>
      </c>
      <c r="P13" s="31">
        <v>137879.21</v>
      </c>
      <c r="Q13" s="30">
        <v>15607</v>
      </c>
      <c r="R13" s="31">
        <v>122272.21</v>
      </c>
      <c r="S13" s="30">
        <v>17191.67</v>
      </c>
      <c r="T13" s="31">
        <v>105080.54</v>
      </c>
      <c r="U13" s="32">
        <v>17343.67</v>
      </c>
      <c r="V13" s="31">
        <v>87736.87</v>
      </c>
      <c r="W13" s="30">
        <v>17038.67</v>
      </c>
      <c r="X13" s="31">
        <v>70698.2</v>
      </c>
      <c r="Y13" s="30">
        <v>19220.67</v>
      </c>
      <c r="Z13" s="31">
        <v>51477.53</v>
      </c>
      <c r="AA13" s="33">
        <v>415</v>
      </c>
    </row>
    <row r="14" spans="1:27" s="34" customFormat="1" ht="15">
      <c r="A14" s="28">
        <v>416</v>
      </c>
      <c r="B14" s="29">
        <v>1000</v>
      </c>
      <c r="C14" s="30">
        <v>0</v>
      </c>
      <c r="D14" s="31">
        <v>1000</v>
      </c>
      <c r="E14" s="30"/>
      <c r="F14" s="31">
        <v>1000</v>
      </c>
      <c r="G14" s="30"/>
      <c r="H14" s="31">
        <v>1000</v>
      </c>
      <c r="I14" s="30"/>
      <c r="J14" s="31">
        <v>1000</v>
      </c>
      <c r="K14" s="30"/>
      <c r="L14" s="31">
        <v>1000</v>
      </c>
      <c r="M14" s="30"/>
      <c r="N14" s="31">
        <v>1000</v>
      </c>
      <c r="O14" s="30"/>
      <c r="P14" s="31">
        <v>1000</v>
      </c>
      <c r="Q14" s="30"/>
      <c r="R14" s="31">
        <v>1000</v>
      </c>
      <c r="S14" s="30"/>
      <c r="T14" s="31">
        <v>1000</v>
      </c>
      <c r="U14" s="32"/>
      <c r="V14" s="31">
        <v>1000</v>
      </c>
      <c r="W14" s="30"/>
      <c r="X14" s="31">
        <v>1000</v>
      </c>
      <c r="Y14" s="30"/>
      <c r="Z14" s="31">
        <v>1000</v>
      </c>
      <c r="AA14" s="33">
        <v>416</v>
      </c>
    </row>
    <row r="15" spans="1:27" s="34" customFormat="1" ht="15">
      <c r="A15" s="28">
        <v>421</v>
      </c>
      <c r="B15" s="29">
        <v>4765000</v>
      </c>
      <c r="C15" s="30">
        <v>294557.07</v>
      </c>
      <c r="D15" s="31">
        <v>4470442.93</v>
      </c>
      <c r="E15" s="30">
        <v>267261.3</v>
      </c>
      <c r="F15" s="31">
        <v>4203181.63</v>
      </c>
      <c r="G15" s="30">
        <v>165196.69</v>
      </c>
      <c r="H15" s="31">
        <v>4037984.94</v>
      </c>
      <c r="I15" s="30">
        <v>281920.71</v>
      </c>
      <c r="J15" s="31">
        <v>3756064.23</v>
      </c>
      <c r="K15" s="30">
        <v>336529.12</v>
      </c>
      <c r="L15" s="31">
        <v>3419535.11</v>
      </c>
      <c r="M15" s="30">
        <v>280971.89</v>
      </c>
      <c r="N15" s="31">
        <v>3138563.22</v>
      </c>
      <c r="O15" s="30">
        <v>380741.25</v>
      </c>
      <c r="P15" s="31">
        <v>2757821.97</v>
      </c>
      <c r="Q15" s="30">
        <v>370555.48</v>
      </c>
      <c r="R15" s="31">
        <v>2387266.49</v>
      </c>
      <c r="S15" s="30">
        <v>412463.01</v>
      </c>
      <c r="T15" s="31">
        <v>1974803.48</v>
      </c>
      <c r="U15" s="32">
        <v>325897.96</v>
      </c>
      <c r="V15" s="31">
        <v>1648905.52</v>
      </c>
      <c r="W15" s="30">
        <v>434260.85</v>
      </c>
      <c r="X15" s="31">
        <v>1214644.67</v>
      </c>
      <c r="Y15" s="30">
        <v>1198391.38</v>
      </c>
      <c r="Z15" s="31">
        <v>16253.29</v>
      </c>
      <c r="AA15" s="33">
        <v>421</v>
      </c>
    </row>
    <row r="16" spans="1:27" s="34" customFormat="1" ht="15">
      <c r="A16" s="28">
        <v>422</v>
      </c>
      <c r="B16" s="29">
        <v>100000</v>
      </c>
      <c r="C16" s="30">
        <v>0</v>
      </c>
      <c r="D16" s="31">
        <v>100000</v>
      </c>
      <c r="E16" s="30"/>
      <c r="F16" s="31">
        <v>100000</v>
      </c>
      <c r="G16" s="30">
        <v>2000</v>
      </c>
      <c r="H16" s="31">
        <v>98000</v>
      </c>
      <c r="I16" s="30">
        <v>1965</v>
      </c>
      <c r="J16" s="31">
        <v>96035</v>
      </c>
      <c r="K16" s="30">
        <v>15662</v>
      </c>
      <c r="L16" s="31">
        <v>80373</v>
      </c>
      <c r="M16" s="30"/>
      <c r="N16" s="31">
        <v>80373</v>
      </c>
      <c r="O16" s="30">
        <v>280</v>
      </c>
      <c r="P16" s="31">
        <v>80093</v>
      </c>
      <c r="Q16" s="30"/>
      <c r="R16" s="31">
        <v>80093</v>
      </c>
      <c r="S16" s="30">
        <v>21404</v>
      </c>
      <c r="T16" s="31">
        <v>58689</v>
      </c>
      <c r="U16" s="32">
        <v>10000</v>
      </c>
      <c r="V16" s="31">
        <v>48689</v>
      </c>
      <c r="W16" s="30">
        <v>436</v>
      </c>
      <c r="X16" s="31">
        <v>48253</v>
      </c>
      <c r="Y16" s="30"/>
      <c r="Z16" s="31">
        <v>48253</v>
      </c>
      <c r="AA16" s="33">
        <v>422</v>
      </c>
    </row>
    <row r="17" spans="1:27" s="34" customFormat="1" ht="15">
      <c r="A17" s="28">
        <v>423</v>
      </c>
      <c r="B17" s="29">
        <v>3317000</v>
      </c>
      <c r="C17" s="30">
        <v>213577.84</v>
      </c>
      <c r="D17" s="31">
        <v>3103422.16</v>
      </c>
      <c r="E17" s="30">
        <v>205053.73</v>
      </c>
      <c r="F17" s="31">
        <v>2898368.43</v>
      </c>
      <c r="G17" s="30">
        <v>136883.41</v>
      </c>
      <c r="H17" s="31">
        <v>2761485.02</v>
      </c>
      <c r="I17" s="30">
        <v>324963.56</v>
      </c>
      <c r="J17" s="31">
        <v>2436521.46</v>
      </c>
      <c r="K17" s="30">
        <v>174442.92</v>
      </c>
      <c r="L17" s="31">
        <v>2262078.54</v>
      </c>
      <c r="M17" s="30">
        <v>291564.08</v>
      </c>
      <c r="N17" s="31">
        <v>1970514.46</v>
      </c>
      <c r="O17" s="30">
        <v>219230.48</v>
      </c>
      <c r="P17" s="31">
        <v>1751283.98</v>
      </c>
      <c r="Q17" s="30">
        <v>257091.96</v>
      </c>
      <c r="R17" s="31">
        <v>1494192.02</v>
      </c>
      <c r="S17" s="30">
        <v>217902.12</v>
      </c>
      <c r="T17" s="31">
        <v>1276289.9</v>
      </c>
      <c r="U17" s="32">
        <v>281747.4</v>
      </c>
      <c r="V17" s="31">
        <v>994542.5</v>
      </c>
      <c r="W17" s="30">
        <v>273281.04</v>
      </c>
      <c r="X17" s="31">
        <v>721261.46</v>
      </c>
      <c r="Y17" s="30">
        <v>355014.92</v>
      </c>
      <c r="Z17" s="31">
        <v>366246.54</v>
      </c>
      <c r="AA17" s="33">
        <v>423</v>
      </c>
    </row>
    <row r="18" spans="1:27" s="34" customFormat="1" ht="15">
      <c r="A18" s="28">
        <v>424</v>
      </c>
      <c r="B18" s="29"/>
      <c r="C18" s="30">
        <v>0</v>
      </c>
      <c r="D18" s="31">
        <v>0</v>
      </c>
      <c r="E18" s="30"/>
      <c r="F18" s="31">
        <v>0</v>
      </c>
      <c r="G18" s="30"/>
      <c r="H18" s="31">
        <v>0</v>
      </c>
      <c r="I18" s="30"/>
      <c r="J18" s="31">
        <v>0</v>
      </c>
      <c r="K18" s="30"/>
      <c r="L18" s="31">
        <v>0</v>
      </c>
      <c r="M18" s="30"/>
      <c r="N18" s="31">
        <v>0</v>
      </c>
      <c r="O18" s="30"/>
      <c r="P18" s="31">
        <v>0</v>
      </c>
      <c r="Q18" s="30"/>
      <c r="R18" s="31">
        <v>0</v>
      </c>
      <c r="S18" s="30"/>
      <c r="T18" s="31">
        <v>0</v>
      </c>
      <c r="U18" s="32"/>
      <c r="V18" s="31">
        <v>0</v>
      </c>
      <c r="W18" s="30"/>
      <c r="X18" s="31">
        <v>0</v>
      </c>
      <c r="Y18" s="30"/>
      <c r="Z18" s="31">
        <v>0</v>
      </c>
      <c r="AA18" s="33">
        <v>424</v>
      </c>
    </row>
    <row r="19" spans="1:27" s="34" customFormat="1" ht="15">
      <c r="A19" s="28">
        <v>425</v>
      </c>
      <c r="B19" s="29">
        <v>1700000</v>
      </c>
      <c r="C19" s="30">
        <v>31131.48</v>
      </c>
      <c r="D19" s="31">
        <v>1668868.52</v>
      </c>
      <c r="E19" s="30">
        <v>31779</v>
      </c>
      <c r="F19" s="31">
        <v>1637089.52</v>
      </c>
      <c r="G19" s="30">
        <v>87215.96</v>
      </c>
      <c r="H19" s="31">
        <v>1549873.56</v>
      </c>
      <c r="I19" s="30">
        <v>11594.92</v>
      </c>
      <c r="J19" s="31">
        <v>1538278.64</v>
      </c>
      <c r="K19" s="30">
        <v>21045</v>
      </c>
      <c r="L19" s="31">
        <v>1517233.64</v>
      </c>
      <c r="M19" s="30">
        <v>49127</v>
      </c>
      <c r="N19" s="31">
        <v>1468106.64</v>
      </c>
      <c r="O19" s="30">
        <v>15105.84</v>
      </c>
      <c r="P19" s="31">
        <v>1453000.8</v>
      </c>
      <c r="Q19" s="30">
        <v>38215.72</v>
      </c>
      <c r="R19" s="31">
        <v>1414785.08</v>
      </c>
      <c r="S19" s="30">
        <v>97713.96</v>
      </c>
      <c r="T19" s="31">
        <v>1317071.12</v>
      </c>
      <c r="U19" s="32">
        <v>164999.2</v>
      </c>
      <c r="V19" s="31">
        <v>1152071.92</v>
      </c>
      <c r="W19" s="30">
        <v>181496.39</v>
      </c>
      <c r="X19" s="31">
        <v>970575.53</v>
      </c>
      <c r="Y19" s="30">
        <v>932342</v>
      </c>
      <c r="Z19" s="31">
        <v>38233.5300000001</v>
      </c>
      <c r="AA19" s="33">
        <v>425</v>
      </c>
    </row>
    <row r="20" spans="1:27" s="34" customFormat="1" ht="15">
      <c r="A20" s="28">
        <v>426</v>
      </c>
      <c r="B20" s="29">
        <v>2051000</v>
      </c>
      <c r="C20" s="30">
        <v>121337.7</v>
      </c>
      <c r="D20" s="31">
        <v>1929662.3</v>
      </c>
      <c r="E20" s="30">
        <v>48711.09</v>
      </c>
      <c r="F20" s="31">
        <v>1880951.21</v>
      </c>
      <c r="G20" s="30">
        <v>64506.63</v>
      </c>
      <c r="H20" s="31">
        <v>1816444.58</v>
      </c>
      <c r="I20" s="30">
        <v>179991.2</v>
      </c>
      <c r="J20" s="31">
        <v>1636453.38</v>
      </c>
      <c r="K20" s="30">
        <v>259372</v>
      </c>
      <c r="L20" s="31">
        <v>1377081.38</v>
      </c>
      <c r="M20" s="30">
        <v>56379.54</v>
      </c>
      <c r="N20" s="31">
        <v>1320701.84</v>
      </c>
      <c r="O20" s="30">
        <v>117363.3</v>
      </c>
      <c r="P20" s="31">
        <v>1203338.54</v>
      </c>
      <c r="Q20" s="30">
        <v>78399.06</v>
      </c>
      <c r="R20" s="31">
        <v>1124939.48</v>
      </c>
      <c r="S20" s="30">
        <v>113826.17</v>
      </c>
      <c r="T20" s="31">
        <v>1011113.31</v>
      </c>
      <c r="U20" s="32">
        <v>284999.79</v>
      </c>
      <c r="V20" s="31">
        <v>726113.52</v>
      </c>
      <c r="W20" s="30">
        <v>86079.25</v>
      </c>
      <c r="X20" s="31">
        <v>640034.27</v>
      </c>
      <c r="Y20" s="30">
        <v>212049.88</v>
      </c>
      <c r="Z20" s="31">
        <v>427984.39</v>
      </c>
      <c r="AA20" s="33">
        <v>426</v>
      </c>
    </row>
    <row r="21" spans="1:27" s="34" customFormat="1" ht="15">
      <c r="A21" s="28">
        <v>482</v>
      </c>
      <c r="B21" s="29">
        <v>110000</v>
      </c>
      <c r="C21" s="30">
        <v>0</v>
      </c>
      <c r="D21" s="31">
        <v>110000</v>
      </c>
      <c r="E21" s="30"/>
      <c r="F21" s="31">
        <v>110000</v>
      </c>
      <c r="G21" s="30"/>
      <c r="H21" s="31">
        <v>110000</v>
      </c>
      <c r="I21" s="30">
        <v>23594</v>
      </c>
      <c r="J21" s="31">
        <v>86406</v>
      </c>
      <c r="K21" s="30"/>
      <c r="L21" s="31">
        <v>86406</v>
      </c>
      <c r="M21" s="30"/>
      <c r="N21" s="31">
        <v>86406</v>
      </c>
      <c r="O21" s="30"/>
      <c r="P21" s="31">
        <v>86406</v>
      </c>
      <c r="Q21" s="30">
        <v>9518</v>
      </c>
      <c r="R21" s="31">
        <v>76888</v>
      </c>
      <c r="S21" s="30">
        <v>20160</v>
      </c>
      <c r="T21" s="31">
        <v>56728</v>
      </c>
      <c r="U21" s="32"/>
      <c r="V21" s="31">
        <v>56728</v>
      </c>
      <c r="W21" s="30">
        <v>51409.6</v>
      </c>
      <c r="X21" s="31">
        <v>5318.4</v>
      </c>
      <c r="Y21" s="30"/>
      <c r="Z21" s="31">
        <v>5318.4</v>
      </c>
      <c r="AA21" s="33">
        <v>482</v>
      </c>
    </row>
    <row r="22" spans="1:27" s="34" customFormat="1" ht="15">
      <c r="A22" s="28">
        <v>483</v>
      </c>
      <c r="B22" s="29">
        <v>1000</v>
      </c>
      <c r="C22" s="30">
        <v>0</v>
      </c>
      <c r="D22" s="31">
        <v>1000</v>
      </c>
      <c r="E22" s="30"/>
      <c r="F22" s="31">
        <v>1000</v>
      </c>
      <c r="G22" s="30"/>
      <c r="H22" s="31">
        <v>1000</v>
      </c>
      <c r="I22" s="30"/>
      <c r="J22" s="31">
        <v>1000</v>
      </c>
      <c r="K22" s="30"/>
      <c r="L22" s="31">
        <v>1000</v>
      </c>
      <c r="M22" s="30"/>
      <c r="N22" s="31">
        <v>1000</v>
      </c>
      <c r="O22" s="30"/>
      <c r="P22" s="31">
        <v>1000</v>
      </c>
      <c r="Q22" s="30"/>
      <c r="R22" s="31">
        <v>1000</v>
      </c>
      <c r="S22" s="30"/>
      <c r="T22" s="31">
        <v>1000</v>
      </c>
      <c r="U22" s="32"/>
      <c r="V22" s="31">
        <v>1000</v>
      </c>
      <c r="W22" s="30"/>
      <c r="X22" s="31">
        <v>1000</v>
      </c>
      <c r="Y22" s="30"/>
      <c r="Z22" s="31">
        <v>1000</v>
      </c>
      <c r="AA22" s="33">
        <v>483</v>
      </c>
    </row>
    <row r="23" spans="1:27" s="34" customFormat="1" ht="15.75" thickBot="1">
      <c r="A23" s="39">
        <v>512</v>
      </c>
      <c r="B23" s="40">
        <v>185000</v>
      </c>
      <c r="C23" s="41">
        <v>0</v>
      </c>
      <c r="D23" s="42">
        <v>185000</v>
      </c>
      <c r="E23" s="41">
        <v>59820</v>
      </c>
      <c r="F23" s="42">
        <v>125180</v>
      </c>
      <c r="G23" s="41"/>
      <c r="H23" s="42">
        <v>125180</v>
      </c>
      <c r="I23" s="41"/>
      <c r="J23" s="42">
        <v>125180</v>
      </c>
      <c r="K23" s="41"/>
      <c r="L23" s="42">
        <v>125180</v>
      </c>
      <c r="M23" s="41"/>
      <c r="N23" s="42">
        <v>125180</v>
      </c>
      <c r="O23" s="41"/>
      <c r="P23" s="42">
        <v>125180</v>
      </c>
      <c r="Q23" s="41"/>
      <c r="R23" s="42">
        <v>125180</v>
      </c>
      <c r="S23" s="41">
        <v>18768</v>
      </c>
      <c r="T23" s="42">
        <v>106412</v>
      </c>
      <c r="U23" s="43"/>
      <c r="V23" s="42">
        <v>106412</v>
      </c>
      <c r="W23" s="41">
        <v>54450</v>
      </c>
      <c r="X23" s="42">
        <v>51962</v>
      </c>
      <c r="Y23" s="41">
        <v>51400</v>
      </c>
      <c r="Z23" s="42">
        <v>562</v>
      </c>
      <c r="AA23" s="44">
        <v>512</v>
      </c>
    </row>
    <row r="24" spans="1:27" s="34" customFormat="1" ht="24.75" customHeight="1" thickBot="1" thickTop="1">
      <c r="A24" s="45"/>
      <c r="B24" s="46">
        <v>19983000</v>
      </c>
      <c r="C24" s="47">
        <v>1292630.54</v>
      </c>
      <c r="D24" s="48">
        <v>18690369.46</v>
      </c>
      <c r="E24" s="47">
        <v>1236095.1</v>
      </c>
      <c r="F24" s="48">
        <v>17454274.36</v>
      </c>
      <c r="G24" s="47">
        <v>1146347.98</v>
      </c>
      <c r="H24" s="48">
        <v>16307926.38</v>
      </c>
      <c r="I24" s="47">
        <v>1424936.34</v>
      </c>
      <c r="J24" s="48">
        <v>14882990.04</v>
      </c>
      <c r="K24" s="47">
        <v>1440861.47</v>
      </c>
      <c r="L24" s="48">
        <v>13442128.57</v>
      </c>
      <c r="M24" s="47">
        <v>1311468.15</v>
      </c>
      <c r="N24" s="48">
        <v>12130660.42</v>
      </c>
      <c r="O24" s="47">
        <v>1353126.93</v>
      </c>
      <c r="P24" s="48">
        <v>10777533.49</v>
      </c>
      <c r="Q24" s="47">
        <v>1402044.82</v>
      </c>
      <c r="R24" s="48">
        <v>9375488.67</v>
      </c>
      <c r="S24" s="47">
        <v>1529979.13</v>
      </c>
      <c r="T24" s="48">
        <v>7845509.54</v>
      </c>
      <c r="U24" s="49">
        <v>1689966.83</v>
      </c>
      <c r="V24" s="48">
        <v>6155542.71</v>
      </c>
      <c r="W24" s="47">
        <v>1709691.57</v>
      </c>
      <c r="X24" s="48">
        <v>4445851.14</v>
      </c>
      <c r="Y24" s="47">
        <v>3401075.69</v>
      </c>
      <c r="Z24" s="48">
        <v>1044775.45</v>
      </c>
      <c r="AA24" s="50"/>
    </row>
    <row r="25" ht="15.75" thickTop="1"/>
  </sheetData>
  <sheetProtection/>
  <mergeCells count="1">
    <mergeCell ref="A6:AA6"/>
  </mergeCells>
  <printOptions/>
  <pageMargins left="0" right="0" top="0.3940944881889761" bottom="0.3940944881889761" header="0" footer="0"/>
  <pageSetup fitToHeight="0" fitToWidth="0" horizontalDpi="600" verticalDpi="600" orientation="portrait" paperSize="9" r:id="rId1"/>
  <headerFooter>
    <oddHeader>&amp;C&amp;A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3" width="9.00390625" style="0" customWidth="1"/>
    <col min="4" max="4" width="26.25390625" style="0" customWidth="1"/>
    <col min="5" max="5" width="45.50390625" style="0" customWidth="1"/>
    <col min="6" max="6" width="9.00390625" style="0" customWidth="1"/>
  </cols>
  <sheetData>
    <row r="1" ht="14.25">
      <c r="A1" s="2" t="s">
        <v>0</v>
      </c>
    </row>
    <row r="2" ht="14.25">
      <c r="A2" s="3" t="s">
        <v>1</v>
      </c>
    </row>
    <row r="3" spans="1:5" ht="14.25">
      <c r="A3" s="4" t="s">
        <v>2</v>
      </c>
      <c r="B3" s="5"/>
      <c r="C3" s="5"/>
      <c r="D3" s="6" t="s">
        <v>3</v>
      </c>
      <c r="E3" s="7"/>
    </row>
    <row r="4" spans="1:5" ht="14.25">
      <c r="A4" s="5"/>
      <c r="B4" s="4">
        <v>130</v>
      </c>
      <c r="C4" s="5"/>
      <c r="D4" s="6" t="s">
        <v>4</v>
      </c>
      <c r="E4" s="7"/>
    </row>
    <row r="5" spans="1:5" ht="22.5">
      <c r="A5" s="8"/>
      <c r="B5" s="8"/>
      <c r="C5" s="9">
        <v>411</v>
      </c>
      <c r="D5" s="10" t="s">
        <v>5</v>
      </c>
      <c r="E5" s="11">
        <v>6624000</v>
      </c>
    </row>
    <row r="6" spans="1:5" ht="22.5">
      <c r="A6" s="8"/>
      <c r="B6" s="8"/>
      <c r="C6" s="9">
        <v>412</v>
      </c>
      <c r="D6" s="10" t="s">
        <v>6</v>
      </c>
      <c r="E6" s="11">
        <v>1185000</v>
      </c>
    </row>
    <row r="7" spans="1:5" ht="14.25">
      <c r="A7" s="8"/>
      <c r="B7" s="8"/>
      <c r="C7" s="9">
        <v>414</v>
      </c>
      <c r="D7" s="10" t="s">
        <v>7</v>
      </c>
      <c r="E7" s="11">
        <v>48000</v>
      </c>
    </row>
    <row r="8" spans="1:5" ht="14.25">
      <c r="A8" s="8"/>
      <c r="B8" s="8"/>
      <c r="C8" s="9">
        <v>415</v>
      </c>
      <c r="D8" s="10" t="s">
        <v>8</v>
      </c>
      <c r="E8" s="11">
        <v>250000</v>
      </c>
    </row>
    <row r="9" spans="1:5" ht="22.5">
      <c r="A9" s="8"/>
      <c r="B9" s="8"/>
      <c r="C9" s="9">
        <v>416</v>
      </c>
      <c r="D9" s="10" t="s">
        <v>9</v>
      </c>
      <c r="E9" s="11">
        <v>1000</v>
      </c>
    </row>
    <row r="10" spans="1:5" ht="14.25">
      <c r="A10" s="8"/>
      <c r="B10" s="8"/>
      <c r="C10" s="9">
        <v>421</v>
      </c>
      <c r="D10" s="10" t="s">
        <v>10</v>
      </c>
      <c r="E10" s="11">
        <v>5580000</v>
      </c>
    </row>
    <row r="11" spans="1:5" ht="14.25">
      <c r="A11" s="8"/>
      <c r="B11" s="8"/>
      <c r="C11" s="9">
        <v>422</v>
      </c>
      <c r="D11" s="10" t="s">
        <v>11</v>
      </c>
      <c r="E11" s="11">
        <v>120000</v>
      </c>
    </row>
    <row r="12" spans="1:5" ht="14.25">
      <c r="A12" s="8"/>
      <c r="B12" s="8"/>
      <c r="C12" s="9">
        <v>423</v>
      </c>
      <c r="D12" s="10" t="s">
        <v>12</v>
      </c>
      <c r="E12" s="11">
        <v>3410000</v>
      </c>
    </row>
    <row r="13" spans="1:5" ht="14.25">
      <c r="A13" s="8"/>
      <c r="B13" s="8"/>
      <c r="C13" s="9">
        <v>424</v>
      </c>
      <c r="D13" s="10" t="s">
        <v>13</v>
      </c>
      <c r="E13" s="11">
        <v>150000</v>
      </c>
    </row>
    <row r="14" spans="1:5" ht="14.25">
      <c r="A14" s="8"/>
      <c r="B14" s="8"/>
      <c r="C14" s="5">
        <v>425</v>
      </c>
      <c r="D14" s="10" t="s">
        <v>14</v>
      </c>
      <c r="E14" s="11">
        <v>1027000</v>
      </c>
    </row>
    <row r="15" spans="1:5" ht="14.25">
      <c r="A15" s="8"/>
      <c r="B15" s="8"/>
      <c r="C15" s="9">
        <v>426</v>
      </c>
      <c r="D15" s="10" t="s">
        <v>15</v>
      </c>
      <c r="E15" s="11">
        <v>2100000</v>
      </c>
    </row>
    <row r="16" spans="1:5" ht="14.25">
      <c r="A16" s="8"/>
      <c r="B16" s="8"/>
      <c r="C16" s="9">
        <v>482</v>
      </c>
      <c r="D16" s="10" t="s">
        <v>16</v>
      </c>
      <c r="E16" s="11">
        <v>120000</v>
      </c>
    </row>
    <row r="17" spans="1:5" ht="22.5">
      <c r="A17" s="8"/>
      <c r="B17" s="8"/>
      <c r="C17" s="9">
        <v>483</v>
      </c>
      <c r="D17" s="10" t="s">
        <v>17</v>
      </c>
      <c r="E17" s="11">
        <v>1000</v>
      </c>
    </row>
    <row r="18" spans="1:5" ht="15" thickBot="1">
      <c r="A18" s="8"/>
      <c r="B18" s="8"/>
      <c r="C18" s="9">
        <v>512</v>
      </c>
      <c r="D18" s="10" t="s">
        <v>18</v>
      </c>
      <c r="E18" s="11">
        <v>200000</v>
      </c>
    </row>
    <row r="19" spans="1:5" ht="14.25">
      <c r="A19" s="8"/>
      <c r="B19" s="8"/>
      <c r="C19" s="9"/>
      <c r="D19" s="12" t="s">
        <v>19</v>
      </c>
      <c r="E19" s="13"/>
    </row>
    <row r="20" spans="1:5" ht="15" thickBot="1">
      <c r="A20" s="8"/>
      <c r="B20" s="8"/>
      <c r="C20" s="9">
        <v>1</v>
      </c>
      <c r="D20" s="10" t="s">
        <v>20</v>
      </c>
      <c r="E20" s="11">
        <f>SUM(E5:E19)</f>
        <v>20816000</v>
      </c>
    </row>
    <row r="21" spans="1:5" ht="15" thickBot="1">
      <c r="A21" s="8"/>
      <c r="B21" s="8"/>
      <c r="C21" s="9"/>
      <c r="D21" s="14" t="s">
        <v>21</v>
      </c>
      <c r="E21" s="15">
        <f>E20</f>
        <v>20816000</v>
      </c>
    </row>
    <row r="22" spans="1:5" ht="14.25">
      <c r="A22" s="8"/>
      <c r="B22" s="8"/>
      <c r="C22" s="9"/>
      <c r="D22" s="6" t="s">
        <v>22</v>
      </c>
      <c r="E22" s="7"/>
    </row>
    <row r="23" spans="1:5" ht="15" thickBot="1">
      <c r="A23" s="8"/>
      <c r="B23" s="8"/>
      <c r="C23" s="9">
        <v>1</v>
      </c>
      <c r="D23" s="10" t="s">
        <v>20</v>
      </c>
      <c r="E23" s="11">
        <f>E21</f>
        <v>20816000</v>
      </c>
    </row>
    <row r="24" spans="1:5" ht="15" thickBot="1">
      <c r="A24" s="8"/>
      <c r="B24" s="9"/>
      <c r="C24" s="9"/>
      <c r="D24" s="14" t="s">
        <v>23</v>
      </c>
      <c r="E24" s="15">
        <f>E23</f>
        <v>20816000</v>
      </c>
    </row>
    <row r="25" ht="15.75">
      <c r="A25" s="16"/>
    </row>
  </sheetData>
  <sheetProtection/>
  <printOptions/>
  <pageMargins left="0" right="0" top="0.3940944881889761" bottom="0.3940944881889761" header="0" footer="0"/>
  <pageSetup fitToHeight="0" fitToWidth="0" orientation="portrait" paperSize="9"/>
  <headerFooter>
    <oddHeader>&amp;C&amp;A</oddHeader>
    <oddFooter>&amp;CStranica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Vasić</dc:creator>
  <cp:keywords/>
  <dc:description/>
  <cp:lastModifiedBy>Peda</cp:lastModifiedBy>
  <dcterms:created xsi:type="dcterms:W3CDTF">2018-01-04T09:06:12Z</dcterms:created>
  <dcterms:modified xsi:type="dcterms:W3CDTF">2019-01-17T15:55:40Z</dcterms:modified>
  <cp:category/>
  <cp:version/>
  <cp:contentType/>
  <cp:contentStatus/>
  <cp:revision>6</cp:revision>
</cp:coreProperties>
</file>